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MIC\00 ワンストップ\料金\H27.7.1料金改定\"/>
    </mc:Choice>
  </mc:AlternateContent>
  <bookViews>
    <workbookView xWindow="0" yWindow="0" windowWidth="13350" windowHeight="12375"/>
  </bookViews>
  <sheets>
    <sheet name="学内" sheetId="1" r:id="rId1"/>
  </sheets>
  <definedNames>
    <definedName name="_xlnm.Print_Area" localSheetId="0">学内!$A$1:$H$39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" i="1" l="1"/>
  <c r="H39" i="1" l="1"/>
</calcChain>
</file>

<file path=xl/sharedStrings.xml><?xml version="1.0" encoding="utf-8"?>
<sst xmlns="http://schemas.openxmlformats.org/spreadsheetml/2006/main" count="90" uniqueCount="62">
  <si>
    <t>大項目</t>
    <rPh sb="0" eb="3">
      <t>ダイコウモク</t>
    </rPh>
    <phoneticPr fontId="3"/>
  </si>
  <si>
    <t>小項目</t>
    <rPh sb="0" eb="3">
      <t>ショウコウモク</t>
    </rPh>
    <phoneticPr fontId="3"/>
  </si>
  <si>
    <t>単価</t>
    <rPh sb="0" eb="2">
      <t>タンカ</t>
    </rPh>
    <phoneticPr fontId="3"/>
  </si>
  <si>
    <t>単位</t>
    <rPh sb="0" eb="2">
      <t>タンイ</t>
    </rPh>
    <phoneticPr fontId="3"/>
  </si>
  <si>
    <t>小計</t>
    <rPh sb="0" eb="2">
      <t>ショウケイ</t>
    </rPh>
    <phoneticPr fontId="3"/>
  </si>
  <si>
    <t>回</t>
    <rPh sb="0" eb="1">
      <t>カイ</t>
    </rPh>
    <phoneticPr fontId="3"/>
  </si>
  <si>
    <t>小動物用PET装置</t>
    <rPh sb="0" eb="3">
      <t>ショウドウブツ</t>
    </rPh>
    <rPh sb="3" eb="4">
      <t>ヨウ</t>
    </rPh>
    <rPh sb="7" eb="9">
      <t>ソウチ</t>
    </rPh>
    <phoneticPr fontId="3"/>
  </si>
  <si>
    <t>時間</t>
    <rPh sb="0" eb="2">
      <t>ジカン</t>
    </rPh>
    <phoneticPr fontId="3"/>
  </si>
  <si>
    <t>中動物用PET/CTシステム</t>
    <rPh sb="0" eb="1">
      <t>チュウ</t>
    </rPh>
    <rPh sb="1" eb="4">
      <t>ドウブツヨウ</t>
    </rPh>
    <phoneticPr fontId="3"/>
  </si>
  <si>
    <t>中動物用PET/CTシステム（PETまたはCTのみ）</t>
    <rPh sb="0" eb="1">
      <t>チュウ</t>
    </rPh>
    <rPh sb="1" eb="4">
      <t>ドウブツヨウ</t>
    </rPh>
    <phoneticPr fontId="3"/>
  </si>
  <si>
    <t>飛行時間型質量分析イメージング装置</t>
    <rPh sb="0" eb="2">
      <t>ヒコウ</t>
    </rPh>
    <rPh sb="2" eb="4">
      <t>ジカン</t>
    </rPh>
    <rPh sb="4" eb="5">
      <t>カタ</t>
    </rPh>
    <rPh sb="5" eb="7">
      <t>シツリョウ</t>
    </rPh>
    <rPh sb="7" eb="9">
      <t>ブンセキ</t>
    </rPh>
    <rPh sb="15" eb="17">
      <t>ソウチ</t>
    </rPh>
    <phoneticPr fontId="3"/>
  </si>
  <si>
    <t>発光・蛍光in vivo イメージングシステム</t>
    <rPh sb="0" eb="2">
      <t>ハッコウ</t>
    </rPh>
    <rPh sb="3" eb="5">
      <t>ケイコウ</t>
    </rPh>
    <phoneticPr fontId="3"/>
  </si>
  <si>
    <t>小動物用SPECT/CTシステム</t>
    <rPh sb="0" eb="3">
      <t>ショウドウブツ</t>
    </rPh>
    <rPh sb="3" eb="4">
      <t>ヨウ</t>
    </rPh>
    <phoneticPr fontId="3"/>
  </si>
  <si>
    <t>時間</t>
    <phoneticPr fontId="3"/>
  </si>
  <si>
    <t>その他</t>
    <rPh sb="2" eb="3">
      <t>タ</t>
    </rPh>
    <phoneticPr fontId="3"/>
  </si>
  <si>
    <t>マウス</t>
    <phoneticPr fontId="3"/>
  </si>
  <si>
    <t>匹</t>
    <rPh sb="0" eb="1">
      <t>ヒキ</t>
    </rPh>
    <phoneticPr fontId="3"/>
  </si>
  <si>
    <t>ラット</t>
    <phoneticPr fontId="3"/>
  </si>
  <si>
    <t>マウス</t>
    <phoneticPr fontId="3"/>
  </si>
  <si>
    <t>実費</t>
    <rPh sb="0" eb="2">
      <t>ジッピ</t>
    </rPh>
    <phoneticPr fontId="3"/>
  </si>
  <si>
    <t>核種製造</t>
    <rPh sb="0" eb="2">
      <t>カクシュ</t>
    </rPh>
    <rPh sb="2" eb="4">
      <t>セイゾウ</t>
    </rPh>
    <phoneticPr fontId="3"/>
  </si>
  <si>
    <t>プローブ合成</t>
    <rPh sb="4" eb="6">
      <t>ゴウセイ</t>
    </rPh>
    <phoneticPr fontId="3"/>
  </si>
  <si>
    <t>ウサギ</t>
    <phoneticPr fontId="3"/>
  </si>
  <si>
    <t>サル</t>
    <phoneticPr fontId="3"/>
  </si>
  <si>
    <t>匹・日</t>
    <rPh sb="0" eb="1">
      <t>ヒキ</t>
    </rPh>
    <rPh sb="2" eb="3">
      <t>ニチ</t>
    </rPh>
    <phoneticPr fontId="3"/>
  </si>
  <si>
    <t>動物処理</t>
    <rPh sb="0" eb="2">
      <t>ドウブツ</t>
    </rPh>
    <rPh sb="2" eb="4">
      <t>ショリ</t>
    </rPh>
    <phoneticPr fontId="3"/>
  </si>
  <si>
    <t>マウス・ラット以外</t>
    <rPh sb="7" eb="9">
      <t>イガイ</t>
    </rPh>
    <phoneticPr fontId="3"/>
  </si>
  <si>
    <t>㎏</t>
    <phoneticPr fontId="3"/>
  </si>
  <si>
    <t>施設利用</t>
    <rPh sb="0" eb="2">
      <t>シセツ</t>
    </rPh>
    <rPh sb="2" eb="4">
      <t>リヨウ</t>
    </rPh>
    <phoneticPr fontId="3"/>
  </si>
  <si>
    <t>施設利用料（基本）</t>
    <rPh sb="0" eb="2">
      <t>シセツ</t>
    </rPh>
    <rPh sb="2" eb="4">
      <t>リヨウ</t>
    </rPh>
    <rPh sb="4" eb="5">
      <t>リョウ</t>
    </rPh>
    <rPh sb="6" eb="8">
      <t>キホン</t>
    </rPh>
    <phoneticPr fontId="3"/>
  </si>
  <si>
    <t>実験</t>
    <rPh sb="0" eb="2">
      <t>ジッケン</t>
    </rPh>
    <phoneticPr fontId="3"/>
  </si>
  <si>
    <t>材料（スライドガラス）</t>
    <rPh sb="0" eb="2">
      <t>ザイリョウ</t>
    </rPh>
    <phoneticPr fontId="6"/>
  </si>
  <si>
    <t>個</t>
    <rPh sb="0" eb="1">
      <t>コ</t>
    </rPh>
    <phoneticPr fontId="6"/>
  </si>
  <si>
    <t>材料（マトリックス）</t>
    <rPh sb="0" eb="2">
      <t>ザイリョウ</t>
    </rPh>
    <phoneticPr fontId="6"/>
  </si>
  <si>
    <t>総額</t>
    <rPh sb="0" eb="2">
      <t>ソウガク</t>
    </rPh>
    <phoneticPr fontId="3"/>
  </si>
  <si>
    <r>
      <rPr>
        <vertAlign val="superscript"/>
        <sz val="11"/>
        <color theme="1"/>
        <rFont val="ＭＳ Ｐゴシック"/>
        <family val="3"/>
        <charset val="128"/>
      </rPr>
      <t>11</t>
    </r>
    <r>
      <rPr>
        <sz val="11"/>
        <color theme="1"/>
        <rFont val="ＭＳ Ｐゴシック"/>
        <family val="3"/>
        <charset val="128"/>
      </rPr>
      <t>C製造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</si>
  <si>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13</t>
    </r>
    <r>
      <rPr>
        <sz val="11"/>
        <color theme="1"/>
        <rFont val="ＭＳ Ｐゴシック"/>
        <family val="3"/>
        <charset val="128"/>
      </rPr>
      <t>N製造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</si>
  <si>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15</t>
    </r>
    <r>
      <rPr>
        <sz val="11"/>
        <color theme="1"/>
        <rFont val="ＭＳ Ｐゴシック"/>
        <family val="3"/>
        <charset val="128"/>
      </rPr>
      <t>O製造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</si>
  <si>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18</t>
    </r>
    <r>
      <rPr>
        <sz val="11"/>
        <color theme="1"/>
        <rFont val="ＭＳ Ｐゴシック"/>
        <family val="3"/>
        <charset val="128"/>
      </rPr>
      <t>F製造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</si>
  <si>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64</t>
    </r>
    <r>
      <rPr>
        <sz val="11"/>
        <color theme="1"/>
        <rFont val="ＭＳ Ｐゴシック"/>
        <family val="3"/>
        <charset val="128"/>
      </rPr>
      <t>Cu製造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</si>
  <si>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89</t>
    </r>
    <r>
      <rPr>
        <sz val="11"/>
        <color theme="1"/>
        <rFont val="ＭＳ Ｐゴシック"/>
        <family val="3"/>
        <charset val="128"/>
      </rPr>
      <t>Zr製造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</si>
  <si>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11</t>
    </r>
    <r>
      <rPr>
        <sz val="11"/>
        <color theme="1"/>
        <rFont val="ＭＳ Ｐゴシック"/>
        <family val="3"/>
        <charset val="128"/>
      </rPr>
      <t>C-Choline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</si>
  <si>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11</t>
    </r>
    <r>
      <rPr>
        <sz val="11"/>
        <color theme="1"/>
        <rFont val="ＭＳ Ｐゴシック"/>
        <family val="3"/>
        <charset val="128"/>
      </rPr>
      <t>C-Methionine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</si>
  <si>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13</t>
    </r>
    <r>
      <rPr>
        <sz val="11"/>
        <color theme="1"/>
        <rFont val="ＭＳ Ｐゴシック"/>
        <family val="3"/>
        <charset val="128"/>
      </rPr>
      <t>N-NH3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</si>
  <si>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18</t>
    </r>
    <r>
      <rPr>
        <sz val="11"/>
        <color theme="1"/>
        <rFont val="ＭＳ Ｐゴシック"/>
        <family val="3"/>
        <charset val="128"/>
      </rPr>
      <t>F-FDG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</si>
  <si>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18</t>
    </r>
    <r>
      <rPr>
        <sz val="11"/>
        <color theme="1"/>
        <rFont val="ＭＳ Ｐゴシック"/>
        <family val="3"/>
        <charset val="128"/>
      </rPr>
      <t>F-FLT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</si>
  <si>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18</t>
    </r>
    <r>
      <rPr>
        <sz val="11"/>
        <color theme="1"/>
        <rFont val="ＭＳ Ｐゴシック"/>
        <family val="3"/>
        <charset val="128"/>
      </rPr>
      <t>F (original)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</si>
  <si>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64</t>
    </r>
    <r>
      <rPr>
        <sz val="11"/>
        <color theme="1"/>
        <rFont val="ＭＳ Ｐゴシック"/>
        <family val="3"/>
        <charset val="128"/>
      </rPr>
      <t>Cu（精製）</t>
    </r>
    <phoneticPr fontId="3"/>
  </si>
  <si>
    <r>
      <rPr>
        <vertAlign val="superscript"/>
        <sz val="11"/>
        <color theme="1"/>
        <rFont val="ＭＳ Ｐゴシック"/>
        <family val="3"/>
        <charset val="128"/>
      </rPr>
      <t>89</t>
    </r>
    <r>
      <rPr>
        <sz val="11"/>
        <color theme="1"/>
        <rFont val="ＭＳ Ｐゴシック"/>
        <family val="3"/>
        <charset val="128"/>
      </rPr>
      <t>Zr（精製）</t>
    </r>
    <phoneticPr fontId="3"/>
  </si>
  <si>
    <t>機器利用料</t>
    <rPh sb="0" eb="2">
      <t>キキ</t>
    </rPh>
    <rPh sb="2" eb="5">
      <t>リヨウリョウ</t>
    </rPh>
    <phoneticPr fontId="3"/>
  </si>
  <si>
    <t>サイクロトロン（PETプローブ合成）</t>
    <rPh sb="15" eb="17">
      <t>ゴウセイ</t>
    </rPh>
    <phoneticPr fontId="3"/>
  </si>
  <si>
    <t>使用量</t>
    <rPh sb="0" eb="2">
      <t>シヨウ</t>
    </rPh>
    <rPh sb="2" eb="3">
      <t>リョウ</t>
    </rPh>
    <phoneticPr fontId="3"/>
  </si>
  <si>
    <t>飛行時間型質量分析
イメージング装置</t>
    <rPh sb="0" eb="2">
      <t>ヒコウ</t>
    </rPh>
    <rPh sb="2" eb="4">
      <t>ジカン</t>
    </rPh>
    <rPh sb="4" eb="5">
      <t>カタ</t>
    </rPh>
    <rPh sb="5" eb="7">
      <t>シツリョウ</t>
    </rPh>
    <rPh sb="7" eb="9">
      <t>ブンセキ</t>
    </rPh>
    <rPh sb="16" eb="18">
      <t>ソウチ</t>
    </rPh>
    <phoneticPr fontId="3"/>
  </si>
  <si>
    <t>動物管理料</t>
    <rPh sb="0" eb="2">
      <t>ドウブツ</t>
    </rPh>
    <rPh sb="2" eb="5">
      <t>カンリリョウ</t>
    </rPh>
    <phoneticPr fontId="3"/>
  </si>
  <si>
    <t>施設利用料</t>
    <rPh sb="0" eb="2">
      <t>シセツ</t>
    </rPh>
    <rPh sb="2" eb="5">
      <t>リヨウリョウ</t>
    </rPh>
    <phoneticPr fontId="3"/>
  </si>
  <si>
    <t>実験・日</t>
    <rPh sb="0" eb="2">
      <t>ジッケン</t>
    </rPh>
    <rPh sb="3" eb="4">
      <t>ニチ</t>
    </rPh>
    <phoneticPr fontId="3"/>
  </si>
  <si>
    <t>その他</t>
    <rPh sb="2" eb="3">
      <t>タ</t>
    </rPh>
    <phoneticPr fontId="2"/>
  </si>
  <si>
    <t>ホットラボ利用料</t>
    <rPh sb="5" eb="7">
      <t>リヨウ</t>
    </rPh>
    <rPh sb="7" eb="8">
      <t>リョウ</t>
    </rPh>
    <phoneticPr fontId="3"/>
  </si>
  <si>
    <t>PET室利用料</t>
    <rPh sb="3" eb="4">
      <t>シツ</t>
    </rPh>
    <rPh sb="4" eb="7">
      <t>リヨウリョウ</t>
    </rPh>
    <phoneticPr fontId="3"/>
  </si>
  <si>
    <t>小動物用PET撮像料</t>
    <rPh sb="0" eb="1">
      <t>ショウ</t>
    </rPh>
    <rPh sb="1" eb="4">
      <t>ドウブツヨウ</t>
    </rPh>
    <rPh sb="9" eb="10">
      <t>リョウ</t>
    </rPh>
    <phoneticPr fontId="3"/>
  </si>
  <si>
    <t>ｻｲｸﾛﾄﾛﾝｵﾍﾟﾚｰﾀｰ料</t>
    <rPh sb="14" eb="15">
      <t>リョウ</t>
    </rPh>
    <phoneticPr fontId="3"/>
  </si>
  <si>
    <r>
      <t>OMIC利用料金試算表</t>
    </r>
    <r>
      <rPr>
        <b/>
        <sz val="11"/>
        <color theme="1"/>
        <rFont val="ＭＳ Ｐゴシック"/>
        <family val="3"/>
        <charset val="128"/>
        <scheme val="minor"/>
      </rPr>
      <t>（学内研究者用）</t>
    </r>
    <rPh sb="4" eb="6">
      <t>リヨウ</t>
    </rPh>
    <rPh sb="6" eb="8">
      <t>リョウキン</t>
    </rPh>
    <rPh sb="8" eb="11">
      <t>シサンヒョウ</t>
    </rPh>
    <rPh sb="12" eb="14">
      <t>ガクナイ</t>
    </rPh>
    <rPh sb="14" eb="17">
      <t>ケンキュウシャ</t>
    </rPh>
    <rPh sb="17" eb="1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</si>
</sst>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</borders>
  <cellStyleXfs count="4">
    <xf numFmtId="0" fontId="0" fillId="0" borderId="0"/>
    <xf numFmtId="176" fontId="5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1" fillId="0" borderId="0" xfId="2" applyFont="1">
      <alignment vertical="center"/>
    </xf>
    <xf numFmtId="57" fontId="4" fillId="0" borderId="0" xfId="2" applyNumberFormat="1" applyFont="1" applyAlignment="1">
      <alignment vertical="center"/>
    </xf>
    <xf numFmtId="176" fontId="1" fillId="0" borderId="1" xfId="1" applyFont="1" applyBorder="1" applyAlignment="1">
      <alignment vertical="center"/>
    </xf>
    <xf numFmtId="0" fontId="1" fillId="0" borderId="1" xfId="2" applyFont="1" applyBorder="1">
      <alignment vertical="center"/>
    </xf>
    <xf numFmtId="176" fontId="1" fillId="0" borderId="3" xfId="1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Alignment="1">
      <alignment vertical="center"/>
    </xf>
    <xf numFmtId="0" fontId="7" fillId="0" borderId="0" xfId="2" applyFont="1">
      <alignment vertical="center"/>
    </xf>
    <xf numFmtId="38" fontId="1" fillId="0" borderId="1" xfId="3" applyFont="1" applyFill="1" applyBorder="1" applyAlignment="1">
      <alignment horizontal="right" vertical="center"/>
    </xf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38" fontId="1" fillId="0" borderId="4" xfId="2" applyNumberFormat="1" applyFont="1" applyBorder="1">
      <alignment vertical="center"/>
    </xf>
    <xf numFmtId="176" fontId="1" fillId="0" borderId="5" xfId="1" applyFont="1" applyBorder="1" applyAlignment="1">
      <alignment vertical="center"/>
    </xf>
    <xf numFmtId="176" fontId="1" fillId="0" borderId="6" xfId="1" applyFont="1" applyBorder="1" applyAlignment="1">
      <alignment vertical="center"/>
    </xf>
    <xf numFmtId="176" fontId="1" fillId="0" borderId="7" xfId="1" applyFont="1" applyBorder="1" applyAlignment="1">
      <alignment vertical="center"/>
    </xf>
    <xf numFmtId="38" fontId="1" fillId="0" borderId="5" xfId="3" applyFont="1" applyFill="1" applyBorder="1" applyAlignment="1">
      <alignment horizontal="right" vertical="center"/>
    </xf>
    <xf numFmtId="0" fontId="1" fillId="0" borderId="5" xfId="2" applyFont="1" applyBorder="1" applyAlignment="1">
      <alignment vertical="center"/>
    </xf>
    <xf numFmtId="176" fontId="1" fillId="0" borderId="9" xfId="1" applyFont="1" applyBorder="1" applyAlignment="1">
      <alignment vertical="center"/>
    </xf>
    <xf numFmtId="0" fontId="1" fillId="0" borderId="10" xfId="2" applyFont="1" applyBorder="1" applyAlignment="1">
      <alignment horizontal="right" vertical="center"/>
    </xf>
    <xf numFmtId="38" fontId="1" fillId="0" borderId="11" xfId="3" applyFont="1" applyFill="1" applyBorder="1" applyAlignment="1">
      <alignment horizontal="right" vertical="center"/>
    </xf>
    <xf numFmtId="0" fontId="1" fillId="0" borderId="12" xfId="2" applyFont="1" applyBorder="1">
      <alignment vertical="center"/>
    </xf>
    <xf numFmtId="176" fontId="1" fillId="0" borderId="12" xfId="1" applyFont="1" applyBorder="1" applyAlignment="1">
      <alignment vertical="center"/>
    </xf>
    <xf numFmtId="38" fontId="1" fillId="0" borderId="12" xfId="3" applyFont="1" applyFill="1" applyBorder="1" applyAlignment="1">
      <alignment horizontal="right" vertical="center"/>
    </xf>
    <xf numFmtId="176" fontId="1" fillId="0" borderId="13" xfId="1" applyFont="1" applyBorder="1" applyAlignment="1">
      <alignment vertical="center"/>
    </xf>
    <xf numFmtId="176" fontId="1" fillId="0" borderId="14" xfId="1" applyFont="1" applyBorder="1" applyAlignment="1">
      <alignment vertical="center"/>
    </xf>
    <xf numFmtId="176" fontId="1" fillId="0" borderId="15" xfId="1" applyFont="1" applyBorder="1" applyAlignment="1">
      <alignment vertical="center"/>
    </xf>
    <xf numFmtId="38" fontId="1" fillId="0" borderId="15" xfId="3" applyFont="1" applyFill="1" applyBorder="1" applyAlignment="1">
      <alignment horizontal="right" vertical="center"/>
    </xf>
    <xf numFmtId="176" fontId="1" fillId="0" borderId="16" xfId="1" applyFont="1" applyBorder="1" applyAlignment="1">
      <alignment vertical="center"/>
    </xf>
    <xf numFmtId="0" fontId="1" fillId="0" borderId="17" xfId="2" applyFont="1" applyBorder="1" applyAlignment="1">
      <alignment vertical="center"/>
    </xf>
    <xf numFmtId="176" fontId="1" fillId="0" borderId="18" xfId="1" applyFont="1" applyBorder="1" applyAlignment="1">
      <alignment vertical="center"/>
    </xf>
    <xf numFmtId="0" fontId="1" fillId="0" borderId="20" xfId="2" applyFont="1" applyBorder="1" applyAlignment="1">
      <alignment horizontal="right" vertical="center"/>
    </xf>
    <xf numFmtId="176" fontId="1" fillId="0" borderId="2" xfId="1" applyFont="1" applyBorder="1" applyAlignment="1">
      <alignment vertical="center"/>
    </xf>
    <xf numFmtId="0" fontId="1" fillId="0" borderId="11" xfId="2" applyFont="1" applyBorder="1" applyAlignment="1">
      <alignment horizontal="right" vertical="center"/>
    </xf>
    <xf numFmtId="176" fontId="1" fillId="0" borderId="22" xfId="1" applyFont="1" applyBorder="1" applyAlignment="1">
      <alignment vertical="center"/>
    </xf>
    <xf numFmtId="0" fontId="4" fillId="2" borderId="23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vertical="center"/>
    </xf>
    <xf numFmtId="0" fontId="1" fillId="2" borderId="21" xfId="2" applyFont="1" applyFill="1" applyBorder="1" applyAlignment="1">
      <alignment horizontal="center" vertical="center"/>
    </xf>
    <xf numFmtId="0" fontId="1" fillId="0" borderId="8" xfId="2" applyFont="1" applyBorder="1">
      <alignment vertical="center"/>
    </xf>
    <xf numFmtId="0" fontId="4" fillId="2" borderId="33" xfId="2" applyFont="1" applyFill="1" applyBorder="1" applyAlignment="1">
      <alignment horizontal="center" vertical="center" textRotation="255"/>
    </xf>
    <xf numFmtId="0" fontId="4" fillId="2" borderId="28" xfId="2" applyFont="1" applyFill="1" applyBorder="1" applyAlignment="1">
      <alignment horizontal="center" vertical="center" textRotation="255"/>
    </xf>
    <xf numFmtId="0" fontId="4" fillId="2" borderId="30" xfId="2" applyFont="1" applyFill="1" applyBorder="1" applyAlignment="1">
      <alignment horizontal="center" vertical="center" textRotation="255"/>
    </xf>
    <xf numFmtId="0" fontId="1" fillId="0" borderId="19" xfId="2" applyFont="1" applyFill="1" applyBorder="1" applyAlignment="1">
      <alignment horizontal="left" vertical="center"/>
    </xf>
    <xf numFmtId="0" fontId="1" fillId="0" borderId="10" xfId="2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2" borderId="31" xfId="2" applyFont="1" applyFill="1" applyBorder="1" applyAlignment="1">
      <alignment horizontal="center" vertical="center" textRotation="255"/>
    </xf>
    <xf numFmtId="0" fontId="4" fillId="2" borderId="32" xfId="2" applyFont="1" applyFill="1" applyBorder="1" applyAlignment="1">
      <alignment horizontal="center" vertical="center" textRotation="255"/>
    </xf>
    <xf numFmtId="0" fontId="1" fillId="0" borderId="26" xfId="2" applyFont="1" applyBorder="1" applyAlignment="1">
      <alignment horizontal="left" vertical="center"/>
    </xf>
    <xf numFmtId="0" fontId="1" fillId="0" borderId="11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left" vertical="center"/>
    </xf>
    <xf numFmtId="0" fontId="4" fillId="2" borderId="27" xfId="2" applyFont="1" applyFill="1" applyBorder="1" applyAlignment="1">
      <alignment horizontal="center" vertical="center" textRotation="255"/>
    </xf>
    <xf numFmtId="0" fontId="4" fillId="2" borderId="29" xfId="2" applyFont="1" applyFill="1" applyBorder="1" applyAlignment="1">
      <alignment horizontal="center" vertical="center" textRotation="255"/>
    </xf>
    <xf numFmtId="0" fontId="1" fillId="0" borderId="11" xfId="2" applyFont="1" applyBorder="1" applyAlignment="1">
      <alignment horizontal="left" vertical="center"/>
    </xf>
    <xf numFmtId="0" fontId="1" fillId="0" borderId="3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0" fontId="1" fillId="0" borderId="1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0" borderId="15" xfId="2" applyFont="1" applyBorder="1" applyAlignment="1">
      <alignment horizontal="left" vertical="center"/>
    </xf>
  </cellXfs>
  <cellStyles count="4">
    <cellStyle name="桁区切り" xfId="1" builtinId="6"/>
    <cellStyle name="桁区切り 2 3" xfId="3"/>
    <cellStyle name="標準" xfId="0" builtinId="0"/>
    <cellStyle name="標準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/>
  </sheetViews>
  <sheetFormatPr defaultRowHeight="13.5" x14ac:dyDescent="0.15"/>
  <cols>
    <col min="1" max="1" width="1.125" style="1" customWidth="1"/>
    <col min="2" max="2" width="4.625" style="1" customWidth="1"/>
    <col min="3" max="3" width="19.25" style="1" bestFit="1" customWidth="1"/>
    <col min="4" max="4" width="19" style="1" bestFit="1" customWidth="1"/>
    <col min="5" max="5" width="9.125" style="1" bestFit="1" customWidth="1"/>
    <col min="6" max="6" width="9.625" style="1" bestFit="1" customWidth="1"/>
    <col min="7" max="7" width="7.75" style="1" customWidth="1"/>
    <col min="8" max="8" width="9.25" style="1" bestFit="1" customWidth="1"/>
    <col min="9" max="16384" width="9" style="1"/>
  </cols>
  <sheetData>
    <row r="1" spans="1:8" ht="21.75" customHeight="1" thickBot="1" x14ac:dyDescent="0.2">
      <c r="B1" s="1" t="s">
        <v>61</v>
      </c>
      <c r="C1" s="2"/>
      <c r="D1" s="2"/>
      <c r="G1" s="2"/>
    </row>
    <row r="2" spans="1:8" ht="18.75" customHeight="1" thickBot="1" x14ac:dyDescent="0.2">
      <c r="B2" s="41"/>
      <c r="C2" s="39" t="s">
        <v>0</v>
      </c>
      <c r="D2" s="36" t="s">
        <v>1</v>
      </c>
      <c r="E2" s="36" t="s">
        <v>2</v>
      </c>
      <c r="F2" s="36" t="s">
        <v>3</v>
      </c>
      <c r="G2" s="37" t="s">
        <v>51</v>
      </c>
      <c r="H2" s="38" t="s">
        <v>4</v>
      </c>
    </row>
    <row r="3" spans="1:8" ht="16.5" customHeight="1" x14ac:dyDescent="0.15">
      <c r="B3" s="56" t="s">
        <v>49</v>
      </c>
      <c r="C3" s="58" t="s">
        <v>50</v>
      </c>
      <c r="D3" s="59"/>
      <c r="E3" s="5">
        <v>220000</v>
      </c>
      <c r="F3" s="34" t="s">
        <v>5</v>
      </c>
      <c r="G3" s="5"/>
      <c r="H3" s="35">
        <f>E3*G3</f>
        <v>0</v>
      </c>
    </row>
    <row r="4" spans="1:8" ht="16.5" customHeight="1" x14ac:dyDescent="0.15">
      <c r="B4" s="44"/>
      <c r="C4" s="60" t="s">
        <v>6</v>
      </c>
      <c r="D4" s="61"/>
      <c r="E4" s="3">
        <v>16500</v>
      </c>
      <c r="F4" s="20" t="s">
        <v>7</v>
      </c>
      <c r="G4" s="3"/>
      <c r="H4" s="26">
        <f t="shared" ref="H4:H38" si="0">E4*G4</f>
        <v>0</v>
      </c>
    </row>
    <row r="5" spans="1:8" ht="16.5" customHeight="1" x14ac:dyDescent="0.15">
      <c r="B5" s="44"/>
      <c r="C5" s="60" t="s">
        <v>8</v>
      </c>
      <c r="D5" s="61"/>
      <c r="E5" s="3">
        <v>44000</v>
      </c>
      <c r="F5" s="20" t="s">
        <v>7</v>
      </c>
      <c r="G5" s="3"/>
      <c r="H5" s="26">
        <f t="shared" si="0"/>
        <v>0</v>
      </c>
    </row>
    <row r="6" spans="1:8" ht="16.5" customHeight="1" x14ac:dyDescent="0.15">
      <c r="B6" s="44"/>
      <c r="C6" s="60" t="s">
        <v>9</v>
      </c>
      <c r="D6" s="61"/>
      <c r="E6" s="3">
        <v>22000</v>
      </c>
      <c r="F6" s="20" t="s">
        <v>7</v>
      </c>
      <c r="G6" s="3"/>
      <c r="H6" s="26">
        <f t="shared" si="0"/>
        <v>0</v>
      </c>
    </row>
    <row r="7" spans="1:8" ht="16.5" customHeight="1" x14ac:dyDescent="0.15">
      <c r="B7" s="44"/>
      <c r="C7" s="60" t="s">
        <v>10</v>
      </c>
      <c r="D7" s="61"/>
      <c r="E7" s="3">
        <v>1650</v>
      </c>
      <c r="F7" s="20" t="s">
        <v>7</v>
      </c>
      <c r="G7" s="3"/>
      <c r="H7" s="26">
        <f t="shared" si="0"/>
        <v>0</v>
      </c>
    </row>
    <row r="8" spans="1:8" ht="16.5" customHeight="1" x14ac:dyDescent="0.15">
      <c r="B8" s="44"/>
      <c r="C8" s="60" t="s">
        <v>11</v>
      </c>
      <c r="D8" s="61"/>
      <c r="E8" s="3">
        <v>5500</v>
      </c>
      <c r="F8" s="20" t="s">
        <v>7</v>
      </c>
      <c r="G8" s="3"/>
      <c r="H8" s="26">
        <f t="shared" si="0"/>
        <v>0</v>
      </c>
    </row>
    <row r="9" spans="1:8" ht="16.5" customHeight="1" thickBot="1" x14ac:dyDescent="0.2">
      <c r="B9" s="57"/>
      <c r="C9" s="62" t="s">
        <v>12</v>
      </c>
      <c r="D9" s="63"/>
      <c r="E9" s="27">
        <v>10000</v>
      </c>
      <c r="F9" s="32" t="s">
        <v>13</v>
      </c>
      <c r="G9" s="27"/>
      <c r="H9" s="29">
        <f t="shared" si="0"/>
        <v>0</v>
      </c>
    </row>
    <row r="10" spans="1:8" ht="16.5" customHeight="1" x14ac:dyDescent="0.15">
      <c r="B10" s="51" t="s">
        <v>56</v>
      </c>
      <c r="C10" s="53" t="s">
        <v>53</v>
      </c>
      <c r="D10" s="18" t="s">
        <v>18</v>
      </c>
      <c r="E10" s="14">
        <v>300</v>
      </c>
      <c r="F10" s="17" t="s">
        <v>16</v>
      </c>
      <c r="G10" s="14"/>
      <c r="H10" s="15">
        <f t="shared" si="0"/>
        <v>0</v>
      </c>
    </row>
    <row r="11" spans="1:8" ht="16.5" customHeight="1" x14ac:dyDescent="0.15">
      <c r="B11" s="52"/>
      <c r="C11" s="48"/>
      <c r="D11" s="6" t="s">
        <v>17</v>
      </c>
      <c r="E11" s="3">
        <v>700</v>
      </c>
      <c r="F11" s="10" t="s">
        <v>16</v>
      </c>
      <c r="G11" s="3"/>
      <c r="H11" s="16">
        <f t="shared" si="0"/>
        <v>0</v>
      </c>
    </row>
    <row r="12" spans="1:8" ht="16.5" customHeight="1" x14ac:dyDescent="0.15">
      <c r="B12" s="52"/>
      <c r="C12" s="48"/>
      <c r="D12" s="6" t="s">
        <v>22</v>
      </c>
      <c r="E12" s="3">
        <v>700</v>
      </c>
      <c r="F12" s="10" t="s">
        <v>24</v>
      </c>
      <c r="G12" s="3"/>
      <c r="H12" s="16">
        <f t="shared" si="0"/>
        <v>0</v>
      </c>
    </row>
    <row r="13" spans="1:8" ht="16.5" customHeight="1" x14ac:dyDescent="0.15">
      <c r="B13" s="52"/>
      <c r="C13" s="48"/>
      <c r="D13" s="6" t="s">
        <v>23</v>
      </c>
      <c r="E13" s="33">
        <v>2600</v>
      </c>
      <c r="F13" s="10" t="s">
        <v>24</v>
      </c>
      <c r="G13" s="3"/>
      <c r="H13" s="16">
        <f t="shared" si="0"/>
        <v>0</v>
      </c>
    </row>
    <row r="14" spans="1:8" ht="16.5" customHeight="1" thickBot="1" x14ac:dyDescent="0.2">
      <c r="A14" s="7"/>
      <c r="B14" s="52"/>
      <c r="C14" s="54" t="s">
        <v>54</v>
      </c>
      <c r="D14" s="55"/>
      <c r="E14" s="31">
        <v>10000</v>
      </c>
      <c r="F14" s="21" t="s">
        <v>55</v>
      </c>
      <c r="G14" s="5"/>
      <c r="H14" s="19">
        <f t="shared" si="0"/>
        <v>0</v>
      </c>
    </row>
    <row r="15" spans="1:8" ht="16.5" customHeight="1" x14ac:dyDescent="0.15">
      <c r="B15" s="43" t="s">
        <v>19</v>
      </c>
      <c r="C15" s="46" t="s">
        <v>20</v>
      </c>
      <c r="D15" s="22" t="s">
        <v>35</v>
      </c>
      <c r="E15" s="23">
        <v>1200</v>
      </c>
      <c r="F15" s="24" t="s">
        <v>5</v>
      </c>
      <c r="G15" s="23"/>
      <c r="H15" s="25">
        <f t="shared" si="0"/>
        <v>0</v>
      </c>
    </row>
    <row r="16" spans="1:8" ht="16.5" customHeight="1" x14ac:dyDescent="0.15">
      <c r="B16" s="44"/>
      <c r="C16" s="47"/>
      <c r="D16" s="4" t="s">
        <v>36</v>
      </c>
      <c r="E16" s="3">
        <v>1000</v>
      </c>
      <c r="F16" s="10" t="s">
        <v>5</v>
      </c>
      <c r="G16" s="3"/>
      <c r="H16" s="26">
        <f t="shared" si="0"/>
        <v>0</v>
      </c>
    </row>
    <row r="17" spans="2:8" ht="16.5" customHeight="1" x14ac:dyDescent="0.15">
      <c r="B17" s="44"/>
      <c r="C17" s="47"/>
      <c r="D17" s="4" t="s">
        <v>37</v>
      </c>
      <c r="E17" s="3">
        <v>6900</v>
      </c>
      <c r="F17" s="10" t="s">
        <v>5</v>
      </c>
      <c r="G17" s="3"/>
      <c r="H17" s="26">
        <f t="shared" si="0"/>
        <v>0</v>
      </c>
    </row>
    <row r="18" spans="2:8" ht="16.5" customHeight="1" x14ac:dyDescent="0.15">
      <c r="B18" s="44"/>
      <c r="C18" s="47"/>
      <c r="D18" s="4" t="s">
        <v>38</v>
      </c>
      <c r="E18" s="3">
        <v>12200</v>
      </c>
      <c r="F18" s="10" t="s">
        <v>5</v>
      </c>
      <c r="G18" s="3"/>
      <c r="H18" s="26">
        <f t="shared" si="0"/>
        <v>0</v>
      </c>
    </row>
    <row r="19" spans="2:8" ht="16.5" customHeight="1" x14ac:dyDescent="0.15">
      <c r="B19" s="44"/>
      <c r="C19" s="47"/>
      <c r="D19" s="4" t="s">
        <v>39</v>
      </c>
      <c r="E19" s="3">
        <v>88700</v>
      </c>
      <c r="F19" s="10" t="s">
        <v>5</v>
      </c>
      <c r="G19" s="3"/>
      <c r="H19" s="26">
        <f t="shared" si="0"/>
        <v>0</v>
      </c>
    </row>
    <row r="20" spans="2:8" ht="16.5" customHeight="1" x14ac:dyDescent="0.15">
      <c r="B20" s="44"/>
      <c r="C20" s="47"/>
      <c r="D20" s="4" t="s">
        <v>40</v>
      </c>
      <c r="E20" s="3">
        <v>3700</v>
      </c>
      <c r="F20" s="10" t="s">
        <v>5</v>
      </c>
      <c r="G20" s="3"/>
      <c r="H20" s="26">
        <f t="shared" si="0"/>
        <v>0</v>
      </c>
    </row>
    <row r="21" spans="2:8" ht="16.5" customHeight="1" x14ac:dyDescent="0.15">
      <c r="B21" s="44"/>
      <c r="C21" s="47"/>
      <c r="D21" s="4" t="s">
        <v>60</v>
      </c>
      <c r="E21" s="3">
        <v>8100</v>
      </c>
      <c r="F21" s="10" t="s">
        <v>7</v>
      </c>
      <c r="G21" s="3"/>
      <c r="H21" s="26">
        <f t="shared" si="0"/>
        <v>0</v>
      </c>
    </row>
    <row r="22" spans="2:8" ht="16.5" customHeight="1" x14ac:dyDescent="0.15">
      <c r="B22" s="44"/>
      <c r="C22" s="47" t="s">
        <v>21</v>
      </c>
      <c r="D22" s="4" t="s">
        <v>41</v>
      </c>
      <c r="E22" s="3">
        <v>6500</v>
      </c>
      <c r="F22" s="10" t="s">
        <v>5</v>
      </c>
      <c r="G22" s="3"/>
      <c r="H22" s="26">
        <f t="shared" si="0"/>
        <v>0</v>
      </c>
    </row>
    <row r="23" spans="2:8" ht="16.5" customHeight="1" x14ac:dyDescent="0.15">
      <c r="B23" s="44"/>
      <c r="C23" s="48"/>
      <c r="D23" s="4" t="s">
        <v>42</v>
      </c>
      <c r="E23" s="3">
        <v>4500</v>
      </c>
      <c r="F23" s="10" t="s">
        <v>5</v>
      </c>
      <c r="G23" s="3"/>
      <c r="H23" s="26">
        <f t="shared" si="0"/>
        <v>0</v>
      </c>
    </row>
    <row r="24" spans="2:8" ht="16.5" customHeight="1" x14ac:dyDescent="0.15">
      <c r="B24" s="44"/>
      <c r="C24" s="48"/>
      <c r="D24" s="4" t="s">
        <v>43</v>
      </c>
      <c r="E24" s="3">
        <v>5900</v>
      </c>
      <c r="F24" s="10" t="s">
        <v>5</v>
      </c>
      <c r="G24" s="3"/>
      <c r="H24" s="26">
        <f t="shared" si="0"/>
        <v>0</v>
      </c>
    </row>
    <row r="25" spans="2:8" ht="16.5" customHeight="1" x14ac:dyDescent="0.15">
      <c r="B25" s="44"/>
      <c r="C25" s="48"/>
      <c r="D25" s="4" t="s">
        <v>44</v>
      </c>
      <c r="E25" s="3">
        <v>40300</v>
      </c>
      <c r="F25" s="10" t="s">
        <v>5</v>
      </c>
      <c r="G25" s="3"/>
      <c r="H25" s="26">
        <f t="shared" si="0"/>
        <v>0</v>
      </c>
    </row>
    <row r="26" spans="2:8" ht="16.5" customHeight="1" x14ac:dyDescent="0.15">
      <c r="B26" s="44"/>
      <c r="C26" s="48"/>
      <c r="D26" s="4" t="s">
        <v>45</v>
      </c>
      <c r="E26" s="3">
        <v>35900</v>
      </c>
      <c r="F26" s="10" t="s">
        <v>5</v>
      </c>
      <c r="G26" s="3"/>
      <c r="H26" s="26">
        <f t="shared" si="0"/>
        <v>0</v>
      </c>
    </row>
    <row r="27" spans="2:8" ht="16.5" customHeight="1" x14ac:dyDescent="0.15">
      <c r="B27" s="44"/>
      <c r="C27" s="48"/>
      <c r="D27" s="4" t="s">
        <v>46</v>
      </c>
      <c r="E27" s="3">
        <v>7200</v>
      </c>
      <c r="F27" s="10" t="s">
        <v>5</v>
      </c>
      <c r="G27" s="3"/>
      <c r="H27" s="26">
        <f t="shared" si="0"/>
        <v>0</v>
      </c>
    </row>
    <row r="28" spans="2:8" ht="16.5" customHeight="1" x14ac:dyDescent="0.15">
      <c r="B28" s="44"/>
      <c r="C28" s="48"/>
      <c r="D28" s="4" t="s">
        <v>47</v>
      </c>
      <c r="E28" s="3">
        <v>5100</v>
      </c>
      <c r="F28" s="10" t="s">
        <v>5</v>
      </c>
      <c r="G28" s="3"/>
      <c r="H28" s="26">
        <f t="shared" si="0"/>
        <v>0</v>
      </c>
    </row>
    <row r="29" spans="2:8" ht="16.5" customHeight="1" x14ac:dyDescent="0.15">
      <c r="B29" s="44"/>
      <c r="C29" s="48"/>
      <c r="D29" s="4" t="s">
        <v>48</v>
      </c>
      <c r="E29" s="3">
        <v>5000</v>
      </c>
      <c r="F29" s="10" t="s">
        <v>5</v>
      </c>
      <c r="G29" s="3"/>
      <c r="H29" s="26">
        <f t="shared" si="0"/>
        <v>0</v>
      </c>
    </row>
    <row r="30" spans="2:8" ht="16.5" customHeight="1" x14ac:dyDescent="0.15">
      <c r="B30" s="44"/>
      <c r="C30" s="47" t="s">
        <v>25</v>
      </c>
      <c r="D30" s="4" t="s">
        <v>15</v>
      </c>
      <c r="E30" s="3">
        <v>300</v>
      </c>
      <c r="F30" s="10" t="s">
        <v>16</v>
      </c>
      <c r="G30" s="3"/>
      <c r="H30" s="26">
        <f t="shared" si="0"/>
        <v>0</v>
      </c>
    </row>
    <row r="31" spans="2:8" ht="16.5" customHeight="1" x14ac:dyDescent="0.15">
      <c r="B31" s="44"/>
      <c r="C31" s="48"/>
      <c r="D31" s="4" t="s">
        <v>17</v>
      </c>
      <c r="E31" s="3">
        <v>2300</v>
      </c>
      <c r="F31" s="10" t="s">
        <v>16</v>
      </c>
      <c r="G31" s="3"/>
      <c r="H31" s="26">
        <f t="shared" si="0"/>
        <v>0</v>
      </c>
    </row>
    <row r="32" spans="2:8" ht="16.5" customHeight="1" x14ac:dyDescent="0.15">
      <c r="B32" s="44"/>
      <c r="C32" s="48"/>
      <c r="D32" s="4" t="s">
        <v>26</v>
      </c>
      <c r="E32" s="3">
        <v>7600</v>
      </c>
      <c r="F32" s="10" t="s">
        <v>27</v>
      </c>
      <c r="G32" s="3"/>
      <c r="H32" s="26">
        <f t="shared" si="0"/>
        <v>0</v>
      </c>
    </row>
    <row r="33" spans="2:8" ht="16.5" customHeight="1" x14ac:dyDescent="0.15">
      <c r="B33" s="44"/>
      <c r="C33" s="47" t="s">
        <v>28</v>
      </c>
      <c r="D33" s="4" t="s">
        <v>29</v>
      </c>
      <c r="E33" s="3">
        <v>31000</v>
      </c>
      <c r="F33" s="10" t="s">
        <v>30</v>
      </c>
      <c r="G33" s="3"/>
      <c r="H33" s="26">
        <f t="shared" si="0"/>
        <v>0</v>
      </c>
    </row>
    <row r="34" spans="2:8" ht="16.5" customHeight="1" x14ac:dyDescent="0.15">
      <c r="B34" s="44"/>
      <c r="C34" s="48"/>
      <c r="D34" s="4" t="s">
        <v>57</v>
      </c>
      <c r="E34" s="3">
        <v>17000</v>
      </c>
      <c r="F34" s="10" t="s">
        <v>55</v>
      </c>
      <c r="G34" s="3"/>
      <c r="H34" s="26">
        <f t="shared" si="0"/>
        <v>0</v>
      </c>
    </row>
    <row r="35" spans="2:8" ht="16.5" customHeight="1" x14ac:dyDescent="0.15">
      <c r="B35" s="44"/>
      <c r="C35" s="48"/>
      <c r="D35" s="4" t="s">
        <v>58</v>
      </c>
      <c r="E35" s="3">
        <v>8000</v>
      </c>
      <c r="F35" s="10" t="s">
        <v>55</v>
      </c>
      <c r="G35" s="3"/>
      <c r="H35" s="26">
        <f t="shared" si="0"/>
        <v>0</v>
      </c>
    </row>
    <row r="36" spans="2:8" ht="16.5" customHeight="1" x14ac:dyDescent="0.15">
      <c r="B36" s="44"/>
      <c r="C36" s="49" t="s">
        <v>52</v>
      </c>
      <c r="D36" s="4" t="s">
        <v>31</v>
      </c>
      <c r="E36" s="3">
        <v>2600</v>
      </c>
      <c r="F36" s="10" t="s">
        <v>32</v>
      </c>
      <c r="G36" s="3"/>
      <c r="H36" s="26">
        <f t="shared" si="0"/>
        <v>0</v>
      </c>
    </row>
    <row r="37" spans="2:8" ht="16.5" customHeight="1" x14ac:dyDescent="0.15">
      <c r="B37" s="44"/>
      <c r="C37" s="50"/>
      <c r="D37" s="4" t="s">
        <v>33</v>
      </c>
      <c r="E37" s="3">
        <v>1100</v>
      </c>
      <c r="F37" s="10" t="s">
        <v>32</v>
      </c>
      <c r="G37" s="3"/>
      <c r="H37" s="26">
        <f t="shared" si="0"/>
        <v>0</v>
      </c>
    </row>
    <row r="38" spans="2:8" ht="16.5" customHeight="1" thickBot="1" x14ac:dyDescent="0.2">
      <c r="B38" s="45"/>
      <c r="C38" s="40" t="s">
        <v>14</v>
      </c>
      <c r="D38" s="42" t="s">
        <v>59</v>
      </c>
      <c r="E38" s="27">
        <v>500</v>
      </c>
      <c r="F38" s="28" t="s">
        <v>7</v>
      </c>
      <c r="G38" s="27"/>
      <c r="H38" s="29">
        <f t="shared" si="0"/>
        <v>0</v>
      </c>
    </row>
    <row r="39" spans="2:8" ht="21" customHeight="1" x14ac:dyDescent="0.15">
      <c r="E39" s="30"/>
      <c r="F39" s="11"/>
      <c r="G39" s="12" t="s">
        <v>34</v>
      </c>
      <c r="H39" s="13">
        <f>SUM(H3:H38)</f>
        <v>0</v>
      </c>
    </row>
    <row r="40" spans="2:8" x14ac:dyDescent="0.15">
      <c r="C40" s="8"/>
      <c r="D40" s="8"/>
    </row>
    <row r="43" spans="2:8" x14ac:dyDescent="0.15">
      <c r="B43" s="9"/>
    </row>
    <row r="44" spans="2:8" x14ac:dyDescent="0.15">
      <c r="B44" s="9"/>
    </row>
    <row r="45" spans="2:8" x14ac:dyDescent="0.15">
      <c r="B45" s="9"/>
    </row>
    <row r="46" spans="2:8" x14ac:dyDescent="0.15">
      <c r="B46" s="9"/>
    </row>
  </sheetData>
  <mergeCells count="17">
    <mergeCell ref="B15:B38"/>
    <mergeCell ref="C15:C21"/>
    <mergeCell ref="C22:C29"/>
    <mergeCell ref="C30:C32"/>
    <mergeCell ref="C33:C35"/>
    <mergeCell ref="C36:C37"/>
    <mergeCell ref="B10:B14"/>
    <mergeCell ref="C8:D8"/>
    <mergeCell ref="C9:D9"/>
    <mergeCell ref="B3:B9"/>
    <mergeCell ref="C3:D3"/>
    <mergeCell ref="C4:D4"/>
    <mergeCell ref="C5:D5"/>
    <mergeCell ref="C6:D6"/>
    <mergeCell ref="C7:D7"/>
    <mergeCell ref="C10:C13"/>
    <mergeCell ref="C14:D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学内</vt:lpstr>
      <vt:lpstr>学内!Print_Area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HARA</dc:creator>
  <cp:lastModifiedBy>Megumi HARA</cp:lastModifiedBy>
  <cp:lastPrinted>2015-07-13T04:46:11Z</cp:lastPrinted>
  <dcterms:created xsi:type="dcterms:W3CDTF">2015-05-27T05:47:37Z</dcterms:created>
  <dcterms:modified xsi:type="dcterms:W3CDTF">2015-08-20T00:55:57Z</dcterms:modified>
</cp:coreProperties>
</file>